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-2019\MS UIL\"/>
    </mc:Choice>
  </mc:AlternateContent>
  <xr:revisionPtr revIDLastSave="0" documentId="8_{03EFAD64-D8DB-4996-9A6B-BAD488642E11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1" l="1"/>
  <c r="E52" i="1" s="1"/>
  <c r="F52" i="1" s="1"/>
  <c r="G52" i="1" s="1"/>
  <c r="E51" i="1"/>
  <c r="F51" i="1" s="1"/>
  <c r="G51" i="1" s="1"/>
  <c r="D47" i="1"/>
  <c r="D48" i="1" s="1"/>
  <c r="E46" i="1"/>
  <c r="F46" i="1" s="1"/>
  <c r="G46" i="1" s="1"/>
  <c r="D42" i="1"/>
  <c r="D43" i="1" s="1"/>
  <c r="E41" i="1"/>
  <c r="F41" i="1" s="1"/>
  <c r="G41" i="1" s="1"/>
  <c r="D36" i="1"/>
  <c r="E36" i="1" s="1"/>
  <c r="F36" i="1" s="1"/>
  <c r="G36" i="1" s="1"/>
  <c r="E35" i="1"/>
  <c r="F35" i="1" s="1"/>
  <c r="G35" i="1" s="1"/>
  <c r="D22" i="1"/>
  <c r="D23" i="1" s="1"/>
  <c r="E21" i="1"/>
  <c r="F21" i="1" s="1"/>
  <c r="G21" i="1" s="1"/>
  <c r="D16" i="1"/>
  <c r="E16" i="1" s="1"/>
  <c r="F16" i="1" s="1"/>
  <c r="G16" i="1" s="1"/>
  <c r="E15" i="1"/>
  <c r="F15" i="1" s="1"/>
  <c r="G15" i="1" s="1"/>
  <c r="D11" i="1"/>
  <c r="E11" i="1" s="1"/>
  <c r="F11" i="1" s="1"/>
  <c r="G11" i="1" s="1"/>
  <c r="E10" i="1"/>
  <c r="F10" i="1" s="1"/>
  <c r="G10" i="1" s="1"/>
  <c r="D6" i="1"/>
  <c r="E6" i="1" s="1"/>
  <c r="F6" i="1" s="1"/>
  <c r="G6" i="1" s="1"/>
  <c r="E5" i="1"/>
  <c r="F5" i="1" s="1"/>
  <c r="G5" i="1" s="1"/>
  <c r="E22" i="1" l="1"/>
  <c r="F22" i="1" s="1"/>
  <c r="G22" i="1" s="1"/>
  <c r="E42" i="1"/>
  <c r="F42" i="1" s="1"/>
  <c r="G42" i="1" s="1"/>
  <c r="D49" i="1"/>
  <c r="E49" i="1" s="1"/>
  <c r="F49" i="1" s="1"/>
  <c r="E48" i="1"/>
  <c r="F48" i="1" s="1"/>
  <c r="G48" i="1" s="1"/>
  <c r="D44" i="1"/>
  <c r="E44" i="1" s="1"/>
  <c r="F44" i="1" s="1"/>
  <c r="E43" i="1"/>
  <c r="F43" i="1" s="1"/>
  <c r="G43" i="1" s="1"/>
  <c r="D24" i="1"/>
  <c r="E23" i="1"/>
  <c r="F23" i="1" s="1"/>
  <c r="G23" i="1" s="1"/>
  <c r="D7" i="1"/>
  <c r="D12" i="1"/>
  <c r="E47" i="1"/>
  <c r="F47" i="1" s="1"/>
  <c r="G47" i="1" s="1"/>
  <c r="D53" i="1"/>
  <c r="D17" i="1"/>
  <c r="D37" i="1"/>
  <c r="E37" i="1" l="1"/>
  <c r="F37" i="1" s="1"/>
  <c r="G37" i="1" s="1"/>
  <c r="D38" i="1"/>
  <c r="E12" i="1"/>
  <c r="F12" i="1" s="1"/>
  <c r="G12" i="1" s="1"/>
  <c r="D13" i="1"/>
  <c r="E13" i="1" s="1"/>
  <c r="F13" i="1" s="1"/>
  <c r="E17" i="1"/>
  <c r="F17" i="1" s="1"/>
  <c r="G17" i="1" s="1"/>
  <c r="D18" i="1"/>
  <c r="D8" i="1"/>
  <c r="E8" i="1" s="1"/>
  <c r="F8" i="1" s="1"/>
  <c r="E7" i="1"/>
  <c r="F7" i="1" s="1"/>
  <c r="G7" i="1" s="1"/>
  <c r="E53" i="1"/>
  <c r="F53" i="1" s="1"/>
  <c r="G53" i="1" s="1"/>
  <c r="D54" i="1"/>
  <c r="F45" i="1"/>
  <c r="G44" i="1"/>
  <c r="G45" i="1" s="1"/>
  <c r="D25" i="1"/>
  <c r="E25" i="1" s="1"/>
  <c r="F25" i="1" s="1"/>
  <c r="G25" i="1" s="1"/>
  <c r="E24" i="1"/>
  <c r="F24" i="1" s="1"/>
  <c r="G24" i="1" s="1"/>
  <c r="F50" i="1"/>
  <c r="G49" i="1"/>
  <c r="G50" i="1" s="1"/>
  <c r="G8" i="1" l="1"/>
  <c r="G9" i="1" s="1"/>
  <c r="F9" i="1"/>
  <c r="F14" i="1"/>
  <c r="G13" i="1"/>
  <c r="G14" i="1" s="1"/>
  <c r="E54" i="1"/>
  <c r="F54" i="1" s="1"/>
  <c r="G54" i="1" s="1"/>
  <c r="D55" i="1"/>
  <c r="E55" i="1" s="1"/>
  <c r="F55" i="1" s="1"/>
  <c r="G55" i="1" s="1"/>
  <c r="E18" i="1"/>
  <c r="F18" i="1" s="1"/>
  <c r="G18" i="1" s="1"/>
  <c r="D19" i="1"/>
  <c r="E19" i="1" s="1"/>
  <c r="F19" i="1" s="1"/>
  <c r="E38" i="1"/>
  <c r="F38" i="1" s="1"/>
  <c r="G38" i="1" s="1"/>
  <c r="D39" i="1"/>
  <c r="E39" i="1" s="1"/>
  <c r="F39" i="1" s="1"/>
  <c r="F20" i="1" l="1"/>
  <c r="G19" i="1"/>
  <c r="G20" i="1" s="1"/>
  <c r="F40" i="1"/>
  <c r="G39" i="1"/>
  <c r="G40" i="1" s="1"/>
</calcChain>
</file>

<file path=xl/sharedStrings.xml><?xml version="1.0" encoding="utf-8"?>
<sst xmlns="http://schemas.openxmlformats.org/spreadsheetml/2006/main" count="338" uniqueCount="148">
  <si>
    <t>MIDDLE SCHOOL BAND UIL CONCERT &amp; SIGHT-READING</t>
  </si>
  <si>
    <t>WEDNESDAY, March 6, 2019 AT RYAN HIGH SCHOOL</t>
  </si>
  <si>
    <t>Order</t>
  </si>
  <si>
    <t>Group</t>
  </si>
  <si>
    <t>Classification</t>
  </si>
  <si>
    <t>Check-in</t>
  </si>
  <si>
    <t>Warmup</t>
  </si>
  <si>
    <t>Stage</t>
  </si>
  <si>
    <t>Sight Reading</t>
  </si>
  <si>
    <t>2C Sub NV</t>
  </si>
  <si>
    <t>Killian</t>
  </si>
  <si>
    <t>2C NV</t>
  </si>
  <si>
    <t>Creek Valley</t>
  </si>
  <si>
    <t>Briarhill</t>
  </si>
  <si>
    <t>Myers</t>
  </si>
  <si>
    <t>Break</t>
  </si>
  <si>
    <t>McMath</t>
  </si>
  <si>
    <t>Griffin</t>
  </si>
  <si>
    <t>Hedrick</t>
  </si>
  <si>
    <t>Durham</t>
  </si>
  <si>
    <t>Lunch</t>
  </si>
  <si>
    <t>Crownover</t>
  </si>
  <si>
    <t>Shadow Ridge</t>
  </si>
  <si>
    <t>Arbor Creek</t>
  </si>
  <si>
    <t>Truett Wilson</t>
  </si>
  <si>
    <t>McKamy</t>
  </si>
  <si>
    <t>Huffines</t>
  </si>
  <si>
    <t>Calhoun</t>
  </si>
  <si>
    <t>Harpool</t>
  </si>
  <si>
    <t>Lamar</t>
  </si>
  <si>
    <t>THURSDAY, March 7, 2019 AT RYAN HIGH SCHOOL</t>
  </si>
  <si>
    <t>Pike</t>
  </si>
  <si>
    <t>Lake Dallas</t>
  </si>
  <si>
    <t>Rodriguez</t>
  </si>
  <si>
    <t>Tidwell</t>
  </si>
  <si>
    <t>Lakeview</t>
  </si>
  <si>
    <t>3C NV</t>
  </si>
  <si>
    <t>Medlin</t>
  </si>
  <si>
    <t>Delay</t>
  </si>
  <si>
    <t>Adams</t>
  </si>
  <si>
    <t>Navo</t>
  </si>
  <si>
    <t>2C V</t>
  </si>
  <si>
    <t>Strickland</t>
  </si>
  <si>
    <t>3C V</t>
  </si>
  <si>
    <t>Guide</t>
  </si>
  <si>
    <t xml:space="preserve">Caitlin </t>
  </si>
  <si>
    <t>Haden</t>
  </si>
  <si>
    <t>Kyle</t>
  </si>
  <si>
    <t>Sydney</t>
  </si>
  <si>
    <t>Leah</t>
  </si>
  <si>
    <t>Charlie</t>
  </si>
  <si>
    <t xml:space="preserve">Leah </t>
  </si>
  <si>
    <t>Caitlin</t>
  </si>
  <si>
    <t>Gideon Imboden</t>
  </si>
  <si>
    <t>Announcer</t>
  </si>
  <si>
    <t>Morgan Cayce</t>
  </si>
  <si>
    <t>Runners</t>
  </si>
  <si>
    <t>Brandon Vannatta</t>
  </si>
  <si>
    <t>Stage Crew</t>
  </si>
  <si>
    <t>Reagan Voight</t>
  </si>
  <si>
    <t>Allie Francis</t>
  </si>
  <si>
    <t>Sight-Reading Crew</t>
  </si>
  <si>
    <t>Kevin Delgado</t>
  </si>
  <si>
    <t>Ceilon Cameron</t>
  </si>
  <si>
    <t>Caitlin Bayer</t>
  </si>
  <si>
    <t>Contest Office</t>
  </si>
  <si>
    <t xml:space="preserve">Mrs. Brown </t>
  </si>
  <si>
    <t>Sight-Reading Room</t>
  </si>
  <si>
    <t>Mr. Nuñez</t>
  </si>
  <si>
    <t>Percussion Questions</t>
  </si>
  <si>
    <t>Mr. Robles</t>
  </si>
  <si>
    <t>Guides (hold doors and be visible to director):</t>
  </si>
  <si>
    <t>1. Greet outside. Remind director of time slot.</t>
  </si>
  <si>
    <t>3. Ask director if s/he wants a time cue in warmup.</t>
  </si>
  <si>
    <t>Stage Crew:</t>
  </si>
  <si>
    <t xml:space="preserve">1. Set-up next band's equipment according to chart. </t>
  </si>
  <si>
    <t>(some in charge of stands/charis. Some in charge of percussion)</t>
  </si>
  <si>
    <t>2. One person notify next band when they enter.</t>
  </si>
  <si>
    <t>3. Sit quietly side stage. Watch for director needs.</t>
  </si>
  <si>
    <t>4. Look ahead at the next band's chart for numbers.</t>
  </si>
  <si>
    <t>Everyone help with this…</t>
  </si>
  <si>
    <t>Prop doors open for entering/exiting bands…</t>
  </si>
  <si>
    <t>make sure doors are closed for warm-up and performance</t>
  </si>
  <si>
    <t>Announcer:</t>
  </si>
  <si>
    <t>1. Check pronunciation and performance order with director.</t>
  </si>
  <si>
    <t>2. Ask director to tell you when warm-up is done. Stay visible.</t>
  </si>
  <si>
    <t>3. Announce program when director AND judges are ready.</t>
  </si>
  <si>
    <t>Sight-Reading Crew:</t>
  </si>
  <si>
    <t>1. Set up next band according to chart.</t>
  </si>
  <si>
    <t>Scores/Music Runner:</t>
  </si>
  <si>
    <t>1. Get music scores from director at "on-deck" area.</t>
  </si>
  <si>
    <t>2. Take scores to the concert judges' tables.</t>
  </si>
  <si>
    <t>3. Get completed forms and scores from judges.</t>
  </si>
  <si>
    <t>5. Occasionally ask the judges if they need any refreshments.</t>
  </si>
  <si>
    <t>6. Always make sure auditorium audience doors are closed.</t>
  </si>
  <si>
    <t>Warm-Up Crew</t>
  </si>
  <si>
    <t>Brown's Asst</t>
  </si>
  <si>
    <t>Elizabeth Rangel</t>
  </si>
  <si>
    <t>Payton Collier</t>
  </si>
  <si>
    <t>Julianna Huerta</t>
  </si>
  <si>
    <t>*Charles Wilson*</t>
  </si>
  <si>
    <t>*Leah Butcher*</t>
  </si>
  <si>
    <t>Teague Imboden</t>
  </si>
  <si>
    <t>Alex Miranda</t>
  </si>
  <si>
    <t>Justin Ellis</t>
  </si>
  <si>
    <t>Jose Ocampo</t>
  </si>
  <si>
    <t>Jake Jaurengui Garcia</t>
  </si>
  <si>
    <t>Marisa Hamner</t>
  </si>
  <si>
    <t>*Sydney Holsomback*</t>
  </si>
  <si>
    <t>Ian Beck</t>
  </si>
  <si>
    <t>Mika Jensen</t>
  </si>
  <si>
    <t>Sophia Torrez</t>
  </si>
  <si>
    <t>Gavin Mosty</t>
  </si>
  <si>
    <t>Miracle Garza</t>
  </si>
  <si>
    <t>D</t>
  </si>
  <si>
    <t>A</t>
  </si>
  <si>
    <t>H</t>
  </si>
  <si>
    <t>R</t>
  </si>
  <si>
    <t>Y</t>
  </si>
  <si>
    <t>M</t>
  </si>
  <si>
    <t>C</t>
  </si>
  <si>
    <t>Hailley Kane</t>
  </si>
  <si>
    <t>Xavier Saucedo</t>
  </si>
  <si>
    <t xml:space="preserve">Xavier Saucedo </t>
  </si>
  <si>
    <t>Nevaeh Whitney</t>
  </si>
  <si>
    <t>Elijah Christie</t>
  </si>
  <si>
    <t>Nathon Jacob</t>
  </si>
  <si>
    <t>Alex Howell</t>
  </si>
  <si>
    <t>1st Shift 7:10am - 1:42pm</t>
  </si>
  <si>
    <t>2nd Shift 1:42pm-6:20pm</t>
  </si>
  <si>
    <t>1st Shift 6:45am to 1:42pm</t>
  </si>
  <si>
    <t>2nd Shift 1:42pm to 6:40pm</t>
  </si>
  <si>
    <t>6. Lead to SR Room in Orchestra Hall.</t>
  </si>
  <si>
    <t>7. Lead Band out of Exit for Buses after SR.</t>
  </si>
  <si>
    <t>2. Winds to Band Hall For Warm-up. Percussion to backs stage hall.</t>
  </si>
  <si>
    <t>4. Lead winds to stage (Right side of band goes first).</t>
  </si>
  <si>
    <t>5. Lead band to front stage exit off stage right.</t>
  </si>
  <si>
    <t>*Stay with Band at ALL TIMES!*</t>
  </si>
  <si>
    <t>5. One person work the lights on stage.</t>
  </si>
  <si>
    <t>2. Distribute parts correctly and face down. Make copies as needed.</t>
  </si>
  <si>
    <t>3. Sit quietly behind band. Watch for director needs.</t>
  </si>
  <si>
    <t>4. Look ahead at the next band's set-up chart and SR level.</t>
  </si>
  <si>
    <t>5. You may ask students what part they play.</t>
  </si>
  <si>
    <t>4. Get completed forms from SR room and bring all forms and scores to contest office.</t>
  </si>
  <si>
    <t>Warm-Up Crew:</t>
  </si>
  <si>
    <t xml:space="preserve">1. Set-up next band's chairs and stands according to chart. </t>
  </si>
  <si>
    <t>Percussion "on deck" in hallway next to auditorium.</t>
  </si>
  <si>
    <t>3. Sit quietly. Watch for director needs.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</si>
</sst>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9" x14ac:knownFonts="1">
    <font>
      <sz val="11"/>
      <color rgb="FF000000"/>
      <name val="Calibri"/>
    </font>
    <font>
      <b/>
      <sz val="14"/>
      <name val="Arial"/>
    </font>
    <font>
      <sz val="14"/>
      <name val="Arial"/>
    </font>
    <font>
      <b/>
      <sz val="18"/>
      <color rgb="FF000000"/>
      <name val="Calibri"/>
    </font>
    <font>
      <b/>
      <sz val="14"/>
      <color rgb="FF000000"/>
      <name val="Calibri"/>
    </font>
    <font>
      <sz val="14"/>
      <color rgb="FF000000"/>
      <name val="Calibri"/>
    </font>
    <font>
      <b/>
      <sz val="14"/>
      <color rgb="FFFF0000"/>
      <name val="Calibri"/>
    </font>
    <font>
      <sz val="14"/>
      <name val="Calibri"/>
    </font>
    <font>
      <b/>
      <sz val="14"/>
      <name val="Calibri"/>
    </font>
    <font>
      <b/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i/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b/>
      <i/>
      <sz val="14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BDD6EE"/>
        <bgColor rgb="FFBDD6EE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51E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010C7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0" fontId="10" fillId="0" borderId="0" xfId="0" applyFont="1"/>
    <xf numFmtId="164" fontId="5" fillId="3" borderId="6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/>
    </xf>
    <xf numFmtId="164" fontId="5" fillId="4" borderId="11" xfId="0" applyNumberFormat="1" applyFont="1" applyFill="1" applyBorder="1" applyAlignment="1">
      <alignment horizontal="center"/>
    </xf>
    <xf numFmtId="164" fontId="5" fillId="6" borderId="6" xfId="0" applyNumberFormat="1" applyFont="1" applyFill="1" applyBorder="1" applyAlignment="1">
      <alignment horizontal="center"/>
    </xf>
    <xf numFmtId="164" fontId="7" fillId="6" borderId="6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8" borderId="14" xfId="0" applyFont="1" applyFill="1" applyBorder="1" applyAlignment="1">
      <alignment horizontal="center"/>
    </xf>
    <xf numFmtId="0" fontId="9" fillId="8" borderId="15" xfId="0" applyFont="1" applyFill="1" applyBorder="1" applyAlignment="1">
      <alignment horizontal="center"/>
    </xf>
    <xf numFmtId="0" fontId="9" fillId="8" borderId="16" xfId="0" applyFont="1" applyFill="1" applyBorder="1" applyAlignment="1">
      <alignment horizontal="center"/>
    </xf>
    <xf numFmtId="0" fontId="9" fillId="9" borderId="17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9" fillId="9" borderId="19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9" fillId="9" borderId="26" xfId="0" applyFont="1" applyFill="1" applyBorder="1" applyAlignment="1">
      <alignment horizontal="center"/>
    </xf>
    <xf numFmtId="0" fontId="9" fillId="9" borderId="27" xfId="0" applyFont="1" applyFill="1" applyBorder="1" applyAlignment="1">
      <alignment horizontal="center"/>
    </xf>
    <xf numFmtId="0" fontId="13" fillId="10" borderId="8" xfId="0" applyFont="1" applyFill="1" applyBorder="1" applyAlignment="1">
      <alignment horizontal="center"/>
    </xf>
    <xf numFmtId="0" fontId="9" fillId="10" borderId="9" xfId="0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0" fontId="13" fillId="11" borderId="8" xfId="0" applyFont="1" applyFill="1" applyBorder="1" applyAlignment="1">
      <alignment horizontal="center"/>
    </xf>
    <xf numFmtId="0" fontId="9" fillId="11" borderId="9" xfId="0" applyFont="1" applyFill="1" applyBorder="1" applyAlignment="1">
      <alignment horizontal="center"/>
    </xf>
    <xf numFmtId="0" fontId="9" fillId="11" borderId="10" xfId="0" applyFont="1" applyFill="1" applyBorder="1" applyAlignment="1">
      <alignment horizontal="center"/>
    </xf>
    <xf numFmtId="0" fontId="9" fillId="11" borderId="28" xfId="0" applyFont="1" applyFill="1" applyBorder="1" applyAlignment="1">
      <alignment horizontal="center"/>
    </xf>
    <xf numFmtId="0" fontId="9" fillId="11" borderId="29" xfId="0" applyFont="1" applyFill="1" applyBorder="1" applyAlignment="1">
      <alignment horizontal="center"/>
    </xf>
    <xf numFmtId="0" fontId="9" fillId="11" borderId="8" xfId="0" applyFont="1" applyFill="1" applyBorder="1" applyAlignment="1">
      <alignment horizontal="center"/>
    </xf>
    <xf numFmtId="0" fontId="9" fillId="12" borderId="31" xfId="0" applyFont="1" applyFill="1" applyBorder="1" applyAlignment="1">
      <alignment horizontal="center"/>
    </xf>
    <xf numFmtId="0" fontId="9" fillId="12" borderId="32" xfId="0" applyFont="1" applyFill="1" applyBorder="1" applyAlignment="1">
      <alignment horizontal="center"/>
    </xf>
    <xf numFmtId="0" fontId="9" fillId="12" borderId="28" xfId="0" applyFont="1" applyFill="1" applyBorder="1" applyAlignment="1">
      <alignment horizontal="center"/>
    </xf>
    <xf numFmtId="0" fontId="9" fillId="12" borderId="29" xfId="0" applyFont="1" applyFill="1" applyBorder="1" applyAlignment="1">
      <alignment horizontal="center"/>
    </xf>
    <xf numFmtId="0" fontId="9" fillId="12" borderId="8" xfId="0" applyFont="1" applyFill="1" applyBorder="1" applyAlignment="1">
      <alignment horizontal="center"/>
    </xf>
    <xf numFmtId="0" fontId="9" fillId="12" borderId="9" xfId="0" applyFont="1" applyFill="1" applyBorder="1" applyAlignment="1">
      <alignment horizontal="center"/>
    </xf>
    <xf numFmtId="0" fontId="9" fillId="12" borderId="10" xfId="0" applyFont="1" applyFill="1" applyBorder="1" applyAlignment="1">
      <alignment horizontal="center"/>
    </xf>
    <xf numFmtId="0" fontId="9" fillId="13" borderId="33" xfId="0" applyFont="1" applyFill="1" applyBorder="1" applyAlignment="1">
      <alignment horizontal="center"/>
    </xf>
    <xf numFmtId="0" fontId="9" fillId="13" borderId="34" xfId="0" applyFont="1" applyFill="1" applyBorder="1" applyAlignment="1">
      <alignment horizontal="center"/>
    </xf>
    <xf numFmtId="0" fontId="9" fillId="13" borderId="7" xfId="0" applyFont="1" applyFill="1" applyBorder="1" applyAlignment="1">
      <alignment horizontal="center"/>
    </xf>
    <xf numFmtId="0" fontId="9" fillId="12" borderId="35" xfId="0" applyFont="1" applyFill="1" applyBorder="1" applyAlignment="1">
      <alignment horizontal="center"/>
    </xf>
    <xf numFmtId="0" fontId="9" fillId="12" borderId="36" xfId="0" applyFont="1" applyFill="1" applyBorder="1" applyAlignment="1">
      <alignment horizontal="center"/>
    </xf>
    <xf numFmtId="0" fontId="13" fillId="12" borderId="3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7" borderId="0" xfId="0" applyFont="1" applyFill="1" applyAlignment="1">
      <alignment horizontal="center"/>
    </xf>
    <xf numFmtId="0" fontId="9" fillId="10" borderId="37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10C7"/>
      <color rgb="FFEC04CB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06"/>
  <sheetViews>
    <sheetView tabSelected="1" topLeftCell="A97" workbookViewId="0">
      <selection activeCell="F112" sqref="F112"/>
    </sheetView>
  </sheetViews>
  <sheetFormatPr defaultColWidth="14.42578125" defaultRowHeight="15" customHeight="1" x14ac:dyDescent="0.25"/>
  <cols>
    <col min="1" max="1" width="10.140625" customWidth="1"/>
    <col min="2" max="2" width="27.7109375" customWidth="1"/>
    <col min="3" max="3" width="18.5703125" bestFit="1" customWidth="1"/>
    <col min="4" max="4" width="25.28515625" bestFit="1" customWidth="1"/>
    <col min="5" max="5" width="12.140625" bestFit="1" customWidth="1"/>
    <col min="6" max="6" width="24.42578125" bestFit="1" customWidth="1"/>
    <col min="7" max="7" width="20.28515625" bestFit="1" customWidth="1"/>
    <col min="8" max="8" width="25.28515625" bestFit="1" customWidth="1"/>
    <col min="9" max="9" width="20.85546875" bestFit="1" customWidth="1"/>
    <col min="10" max="26" width="8.7109375" customWidth="1"/>
  </cols>
  <sheetData>
    <row r="2" spans="1:8" ht="18" x14ac:dyDescent="0.25">
      <c r="B2" s="1" t="s">
        <v>0</v>
      </c>
      <c r="C2" s="1"/>
      <c r="D2" s="2"/>
      <c r="E2" s="2"/>
      <c r="F2" s="1"/>
      <c r="G2" s="3"/>
    </row>
    <row r="3" spans="1:8" ht="24" thickBot="1" x14ac:dyDescent="0.4">
      <c r="A3" s="4"/>
      <c r="B3" s="1" t="s">
        <v>1</v>
      </c>
      <c r="C3" s="1"/>
      <c r="D3" s="2"/>
      <c r="E3" s="2"/>
      <c r="F3" s="1"/>
      <c r="G3" s="3"/>
      <c r="H3" s="34"/>
    </row>
    <row r="4" spans="1:8" ht="19.5" thickBot="1" x14ac:dyDescent="0.3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46" t="s">
        <v>8</v>
      </c>
      <c r="H4" s="47" t="s">
        <v>44</v>
      </c>
    </row>
    <row r="5" spans="1:8" ht="18.75" x14ac:dyDescent="0.3">
      <c r="A5" s="6">
        <v>1</v>
      </c>
      <c r="B5" s="7" t="s">
        <v>9</v>
      </c>
      <c r="C5" s="7" t="s">
        <v>10</v>
      </c>
      <c r="D5" s="8">
        <v>0.34027777777777779</v>
      </c>
      <c r="E5" s="9">
        <f t="shared" ref="E5:E8" si="0">D5+TIME(0,15,0)</f>
        <v>0.35069444444444448</v>
      </c>
      <c r="F5" s="9">
        <f t="shared" ref="F5:G5" si="1">E5+TIME(0,25,0)</f>
        <v>0.36805555555555558</v>
      </c>
      <c r="G5" s="35">
        <f t="shared" si="1"/>
        <v>0.38541666666666669</v>
      </c>
      <c r="H5" s="41" t="s">
        <v>45</v>
      </c>
    </row>
    <row r="6" spans="1:8" ht="18.75" x14ac:dyDescent="0.3">
      <c r="A6" s="5">
        <v>2</v>
      </c>
      <c r="B6" s="10" t="s">
        <v>11</v>
      </c>
      <c r="C6" s="10" t="s">
        <v>12</v>
      </c>
      <c r="D6" s="11">
        <f t="shared" ref="D6:D8" si="2">D5+TIME(0,25,0)</f>
        <v>0.3576388888888889</v>
      </c>
      <c r="E6" s="11">
        <f t="shared" si="0"/>
        <v>0.36805555555555558</v>
      </c>
      <c r="F6" s="11">
        <f t="shared" ref="F6:G6" si="3">E6+TIME(0,25,0)</f>
        <v>0.38541666666666669</v>
      </c>
      <c r="G6" s="36">
        <f t="shared" si="3"/>
        <v>0.40277777777777779</v>
      </c>
      <c r="H6" s="42" t="s">
        <v>46</v>
      </c>
    </row>
    <row r="7" spans="1:8" ht="18.75" x14ac:dyDescent="0.3">
      <c r="A7" s="6">
        <v>3</v>
      </c>
      <c r="B7" s="10" t="s">
        <v>11</v>
      </c>
      <c r="C7" s="10" t="s">
        <v>13</v>
      </c>
      <c r="D7" s="11">
        <f t="shared" si="2"/>
        <v>0.375</v>
      </c>
      <c r="E7" s="11">
        <f t="shared" si="0"/>
        <v>0.38541666666666669</v>
      </c>
      <c r="F7" s="11">
        <f t="shared" ref="F7:G7" si="4">E7+TIME(0,25,0)</f>
        <v>0.40277777777777779</v>
      </c>
      <c r="G7" s="36">
        <f t="shared" si="4"/>
        <v>0.4201388888888889</v>
      </c>
      <c r="H7" s="42" t="s">
        <v>47</v>
      </c>
    </row>
    <row r="8" spans="1:8" ht="19.5" thickBot="1" x14ac:dyDescent="0.35">
      <c r="A8" s="5">
        <v>4</v>
      </c>
      <c r="B8" s="10" t="s">
        <v>11</v>
      </c>
      <c r="C8" s="10" t="s">
        <v>14</v>
      </c>
      <c r="D8" s="11">
        <f t="shared" si="2"/>
        <v>0.3923611111111111</v>
      </c>
      <c r="E8" s="11">
        <f t="shared" si="0"/>
        <v>0.40277777777777779</v>
      </c>
      <c r="F8" s="11">
        <f t="shared" ref="F8:G8" si="5">E8+TIME(0,25,0)</f>
        <v>0.4201388888888889</v>
      </c>
      <c r="G8" s="36">
        <f t="shared" si="5"/>
        <v>0.4375</v>
      </c>
      <c r="H8" s="43" t="s">
        <v>48</v>
      </c>
    </row>
    <row r="9" spans="1:8" ht="19.5" thickBot="1" x14ac:dyDescent="0.35">
      <c r="A9" s="5"/>
      <c r="B9" s="12" t="s">
        <v>15</v>
      </c>
      <c r="C9" s="12"/>
      <c r="D9" s="12"/>
      <c r="E9" s="12"/>
      <c r="F9" s="13">
        <f t="shared" ref="F9:G9" si="6">F8+TIME(0,25,0)</f>
        <v>0.4375</v>
      </c>
      <c r="G9" s="13">
        <f t="shared" si="6"/>
        <v>0.4548611111111111</v>
      </c>
      <c r="H9" s="45"/>
    </row>
    <row r="10" spans="1:8" ht="18.75" x14ac:dyDescent="0.3">
      <c r="A10" s="6">
        <v>5</v>
      </c>
      <c r="B10" s="10" t="s">
        <v>11</v>
      </c>
      <c r="C10" s="10" t="s">
        <v>16</v>
      </c>
      <c r="D10" s="14">
        <v>0.4201388888888889</v>
      </c>
      <c r="E10" s="11">
        <f t="shared" ref="E10:E13" si="7">D10+TIME(0,15,0)</f>
        <v>0.43055555555555558</v>
      </c>
      <c r="F10" s="11">
        <f t="shared" ref="F10:G10" si="8">E10+TIME(0,25,0)</f>
        <v>0.44791666666666669</v>
      </c>
      <c r="G10" s="37">
        <f t="shared" si="8"/>
        <v>0.46527777777777779</v>
      </c>
      <c r="H10" s="41" t="s">
        <v>49</v>
      </c>
    </row>
    <row r="11" spans="1:8" ht="18.75" x14ac:dyDescent="0.3">
      <c r="A11" s="5">
        <v>6</v>
      </c>
      <c r="B11" s="10" t="s">
        <v>11</v>
      </c>
      <c r="C11" s="10" t="s">
        <v>17</v>
      </c>
      <c r="D11" s="11">
        <f t="shared" ref="D11:D13" si="9">D10+TIME(0,25,0)</f>
        <v>0.4375</v>
      </c>
      <c r="E11" s="11">
        <f t="shared" si="7"/>
        <v>0.44791666666666669</v>
      </c>
      <c r="F11" s="11">
        <f t="shared" ref="F11:G11" si="10">E11+TIME(0,25,0)</f>
        <v>0.46527777777777779</v>
      </c>
      <c r="G11" s="37">
        <f t="shared" si="10"/>
        <v>0.4826388888888889</v>
      </c>
      <c r="H11" s="42" t="s">
        <v>50</v>
      </c>
    </row>
    <row r="12" spans="1:8" ht="18.75" x14ac:dyDescent="0.3">
      <c r="A12" s="6">
        <v>7</v>
      </c>
      <c r="B12" s="10" t="s">
        <v>11</v>
      </c>
      <c r="C12" s="10" t="s">
        <v>18</v>
      </c>
      <c r="D12" s="11">
        <f t="shared" si="9"/>
        <v>0.4548611111111111</v>
      </c>
      <c r="E12" s="11">
        <f t="shared" si="7"/>
        <v>0.46527777777777779</v>
      </c>
      <c r="F12" s="11">
        <f t="shared" ref="F12:G12" si="11">E12+TIME(0,25,0)</f>
        <v>0.4826388888888889</v>
      </c>
      <c r="G12" s="37">
        <f t="shared" si="11"/>
        <v>0.5</v>
      </c>
      <c r="H12" s="42" t="s">
        <v>45</v>
      </c>
    </row>
    <row r="13" spans="1:8" ht="19.5" thickBot="1" x14ac:dyDescent="0.35">
      <c r="A13" s="5">
        <v>8</v>
      </c>
      <c r="B13" s="10" t="s">
        <v>11</v>
      </c>
      <c r="C13" s="10" t="s">
        <v>19</v>
      </c>
      <c r="D13" s="11">
        <f t="shared" si="9"/>
        <v>0.47222222222222221</v>
      </c>
      <c r="E13" s="11">
        <f t="shared" si="7"/>
        <v>0.4826388888888889</v>
      </c>
      <c r="F13" s="11">
        <f t="shared" ref="F13:G13" si="12">E13+TIME(0,25,0)</f>
        <v>0.5</v>
      </c>
      <c r="G13" s="37">
        <f t="shared" si="12"/>
        <v>0.51736111111111116</v>
      </c>
      <c r="H13" s="43" t="s">
        <v>46</v>
      </c>
    </row>
    <row r="14" spans="1:8" ht="19.5" thickBot="1" x14ac:dyDescent="0.35">
      <c r="A14" s="5"/>
      <c r="B14" s="12" t="s">
        <v>20</v>
      </c>
      <c r="C14" s="15"/>
      <c r="D14" s="16"/>
      <c r="E14" s="16"/>
      <c r="F14" s="13">
        <f t="shared" ref="F14:G14" si="13">F13+TIME(0,25,0)</f>
        <v>0.51736111111111116</v>
      </c>
      <c r="G14" s="13">
        <f t="shared" si="13"/>
        <v>0.53472222222222232</v>
      </c>
      <c r="H14" s="45"/>
    </row>
    <row r="15" spans="1:8" ht="18.75" x14ac:dyDescent="0.3">
      <c r="A15" s="6">
        <v>9</v>
      </c>
      <c r="B15" s="10" t="s">
        <v>11</v>
      </c>
      <c r="C15" s="10" t="s">
        <v>10</v>
      </c>
      <c r="D15" s="14">
        <v>0.51041666666666663</v>
      </c>
      <c r="E15" s="11">
        <f t="shared" ref="E15:E19" si="14">D15+TIME(0,15,0)</f>
        <v>0.52083333333333326</v>
      </c>
      <c r="F15" s="11">
        <f t="shared" ref="F15:G15" si="15">E15+TIME(0,25,0)</f>
        <v>0.53819444444444442</v>
      </c>
      <c r="G15" s="36">
        <f t="shared" si="15"/>
        <v>0.55555555555555558</v>
      </c>
      <c r="H15" s="41" t="s">
        <v>47</v>
      </c>
    </row>
    <row r="16" spans="1:8" ht="18.75" x14ac:dyDescent="0.3">
      <c r="A16" s="5">
        <v>10</v>
      </c>
      <c r="B16" s="10" t="s">
        <v>11</v>
      </c>
      <c r="C16" s="10" t="s">
        <v>21</v>
      </c>
      <c r="D16" s="11">
        <f t="shared" ref="D16:D19" si="16">D15+TIME(0,25,0)</f>
        <v>0.52777777777777779</v>
      </c>
      <c r="E16" s="11">
        <f t="shared" si="14"/>
        <v>0.53819444444444442</v>
      </c>
      <c r="F16" s="11">
        <f t="shared" ref="F16:G16" si="17">E16+TIME(0,25,0)</f>
        <v>0.55555555555555558</v>
      </c>
      <c r="G16" s="36">
        <f t="shared" si="17"/>
        <v>0.57291666666666674</v>
      </c>
      <c r="H16" s="42" t="s">
        <v>48</v>
      </c>
    </row>
    <row r="17" spans="1:8" ht="18.75" x14ac:dyDescent="0.3">
      <c r="A17" s="6">
        <v>11</v>
      </c>
      <c r="B17" s="10" t="s">
        <v>11</v>
      </c>
      <c r="C17" s="10" t="s">
        <v>22</v>
      </c>
      <c r="D17" s="11">
        <f t="shared" si="16"/>
        <v>0.54513888888888895</v>
      </c>
      <c r="E17" s="11">
        <f t="shared" si="14"/>
        <v>0.55555555555555558</v>
      </c>
      <c r="F17" s="11">
        <f t="shared" ref="F17:G17" si="18">E17+TIME(0,25,0)</f>
        <v>0.57291666666666674</v>
      </c>
      <c r="G17" s="36">
        <f t="shared" si="18"/>
        <v>0.5902777777777779</v>
      </c>
      <c r="H17" s="42" t="s">
        <v>51</v>
      </c>
    </row>
    <row r="18" spans="1:8" ht="18.75" x14ac:dyDescent="0.3">
      <c r="A18" s="5">
        <v>12</v>
      </c>
      <c r="B18" s="10" t="s">
        <v>11</v>
      </c>
      <c r="C18" s="10" t="s">
        <v>23</v>
      </c>
      <c r="D18" s="11">
        <f t="shared" si="16"/>
        <v>0.56250000000000011</v>
      </c>
      <c r="E18" s="11">
        <f t="shared" si="14"/>
        <v>0.57291666666666674</v>
      </c>
      <c r="F18" s="11">
        <f t="shared" ref="F18:G18" si="19">E18+TIME(0,25,0)</f>
        <v>0.5902777777777779</v>
      </c>
      <c r="G18" s="36">
        <f t="shared" si="19"/>
        <v>0.60763888888888906</v>
      </c>
      <c r="H18" s="42" t="s">
        <v>50</v>
      </c>
    </row>
    <row r="19" spans="1:8" ht="19.5" thickBot="1" x14ac:dyDescent="0.35">
      <c r="A19" s="6">
        <v>13</v>
      </c>
      <c r="B19" s="10" t="s">
        <v>11</v>
      </c>
      <c r="C19" s="10" t="s">
        <v>24</v>
      </c>
      <c r="D19" s="11">
        <f t="shared" si="16"/>
        <v>0.57986111111111127</v>
      </c>
      <c r="E19" s="11">
        <f t="shared" si="14"/>
        <v>0.5902777777777779</v>
      </c>
      <c r="F19" s="11">
        <f t="shared" ref="F19:G19" si="20">E19+TIME(0,25,0)</f>
        <v>0.60763888888888906</v>
      </c>
      <c r="G19" s="36">
        <f t="shared" si="20"/>
        <v>0.62500000000000022</v>
      </c>
      <c r="H19" s="43" t="s">
        <v>45</v>
      </c>
    </row>
    <row r="20" spans="1:8" ht="19.5" thickBot="1" x14ac:dyDescent="0.35">
      <c r="A20" s="5"/>
      <c r="B20" s="12" t="s">
        <v>15</v>
      </c>
      <c r="C20" s="15"/>
      <c r="D20" s="16"/>
      <c r="E20" s="16"/>
      <c r="F20" s="13">
        <f t="shared" ref="F20:G20" si="21">F19+TIME(0,25,0)</f>
        <v>0.62500000000000022</v>
      </c>
      <c r="G20" s="13">
        <f t="shared" si="21"/>
        <v>0.64236111111111138</v>
      </c>
      <c r="H20" s="45"/>
    </row>
    <row r="21" spans="1:8" ht="18.75" x14ac:dyDescent="0.3">
      <c r="A21" s="5">
        <v>14</v>
      </c>
      <c r="B21" s="10" t="s">
        <v>11</v>
      </c>
      <c r="C21" s="10" t="s">
        <v>25</v>
      </c>
      <c r="D21" s="14">
        <v>0.60763888888888884</v>
      </c>
      <c r="E21" s="11">
        <f t="shared" ref="E21:E25" si="22">D21+TIME(0,15,0)</f>
        <v>0.61805555555555547</v>
      </c>
      <c r="F21" s="11">
        <f t="shared" ref="F21:G21" si="23">E21+TIME(0,25,0)</f>
        <v>0.63541666666666663</v>
      </c>
      <c r="G21" s="36">
        <f t="shared" si="23"/>
        <v>0.65277777777777779</v>
      </c>
      <c r="H21" s="41" t="s">
        <v>46</v>
      </c>
    </row>
    <row r="22" spans="1:8" ht="15.75" customHeight="1" x14ac:dyDescent="0.3">
      <c r="A22" s="6">
        <v>15</v>
      </c>
      <c r="B22" s="10" t="s">
        <v>11</v>
      </c>
      <c r="C22" s="10" t="s">
        <v>26</v>
      </c>
      <c r="D22" s="11">
        <f t="shared" ref="D22:D25" si="24">D21+TIME(0,25,0)</f>
        <v>0.625</v>
      </c>
      <c r="E22" s="11">
        <f t="shared" si="22"/>
        <v>0.63541666666666663</v>
      </c>
      <c r="F22" s="11">
        <f t="shared" ref="F22:G22" si="25">E22+TIME(0,25,0)</f>
        <v>0.65277777777777779</v>
      </c>
      <c r="G22" s="36">
        <f t="shared" si="25"/>
        <v>0.67013888888888895</v>
      </c>
      <c r="H22" s="42" t="s">
        <v>47</v>
      </c>
    </row>
    <row r="23" spans="1:8" ht="15.75" customHeight="1" x14ac:dyDescent="0.3">
      <c r="A23" s="5">
        <v>16</v>
      </c>
      <c r="B23" s="10" t="s">
        <v>11</v>
      </c>
      <c r="C23" s="10" t="s">
        <v>27</v>
      </c>
      <c r="D23" s="11">
        <f t="shared" si="24"/>
        <v>0.64236111111111116</v>
      </c>
      <c r="E23" s="11">
        <f t="shared" si="22"/>
        <v>0.65277777777777779</v>
      </c>
      <c r="F23" s="11">
        <f t="shared" ref="F23:G23" si="26">E23+TIME(0,25,0)</f>
        <v>0.67013888888888895</v>
      </c>
      <c r="G23" s="36">
        <f t="shared" si="26"/>
        <v>0.68750000000000011</v>
      </c>
      <c r="H23" s="42" t="s">
        <v>48</v>
      </c>
    </row>
    <row r="24" spans="1:8" ht="15.75" customHeight="1" x14ac:dyDescent="0.3">
      <c r="A24" s="6">
        <v>17</v>
      </c>
      <c r="B24" s="10" t="s">
        <v>11</v>
      </c>
      <c r="C24" s="10" t="s">
        <v>28</v>
      </c>
      <c r="D24" s="11">
        <f t="shared" si="24"/>
        <v>0.65972222222222232</v>
      </c>
      <c r="E24" s="11">
        <f t="shared" si="22"/>
        <v>0.67013888888888895</v>
      </c>
      <c r="F24" s="11">
        <f t="shared" ref="F24:G24" si="27">E24+TIME(0,25,0)</f>
        <v>0.68750000000000011</v>
      </c>
      <c r="G24" s="36">
        <f t="shared" si="27"/>
        <v>0.70486111111111127</v>
      </c>
      <c r="H24" s="42" t="s">
        <v>49</v>
      </c>
    </row>
    <row r="25" spans="1:8" ht="15.75" customHeight="1" thickBot="1" x14ac:dyDescent="0.35">
      <c r="A25" s="17">
        <v>18</v>
      </c>
      <c r="B25" s="18" t="s">
        <v>11</v>
      </c>
      <c r="C25" s="18" t="s">
        <v>29</v>
      </c>
      <c r="D25" s="19">
        <f t="shared" si="24"/>
        <v>0.67708333333333348</v>
      </c>
      <c r="E25" s="19">
        <f t="shared" si="22"/>
        <v>0.68750000000000011</v>
      </c>
      <c r="F25" s="19">
        <f t="shared" ref="F25:G25" si="28">E25+TIME(0,25,0)</f>
        <v>0.70486111111111127</v>
      </c>
      <c r="G25" s="38">
        <f t="shared" si="28"/>
        <v>0.72222222222222243</v>
      </c>
      <c r="H25" s="43" t="s">
        <v>50</v>
      </c>
    </row>
    <row r="26" spans="1:8" ht="15.75" customHeight="1" x14ac:dyDescent="0.3">
      <c r="A26" s="20"/>
      <c r="B26" s="21"/>
      <c r="C26" s="21"/>
      <c r="D26" s="21"/>
      <c r="E26" s="21"/>
      <c r="F26" s="21"/>
      <c r="G26" s="21"/>
    </row>
    <row r="27" spans="1:8" ht="15.75" customHeight="1" x14ac:dyDescent="0.3">
      <c r="A27" s="22"/>
    </row>
    <row r="28" spans="1:8" ht="15.75" customHeight="1" x14ac:dyDescent="0.3">
      <c r="A28" s="22"/>
    </row>
    <row r="29" spans="1:8" ht="15.75" customHeight="1" x14ac:dyDescent="0.3">
      <c r="A29" s="22"/>
    </row>
    <row r="30" spans="1:8" ht="15.75" customHeight="1" x14ac:dyDescent="0.3">
      <c r="A30" s="22"/>
    </row>
    <row r="31" spans="1:8" ht="15.75" customHeight="1" x14ac:dyDescent="0.3">
      <c r="A31" s="22"/>
    </row>
    <row r="32" spans="1:8" ht="15.75" customHeight="1" x14ac:dyDescent="0.3">
      <c r="A32" s="22"/>
      <c r="B32" s="1" t="s">
        <v>0</v>
      </c>
      <c r="C32" s="1"/>
      <c r="D32" s="2"/>
      <c r="E32" s="2"/>
      <c r="F32" s="1"/>
      <c r="G32" s="3"/>
    </row>
    <row r="33" spans="1:8" ht="15.75" customHeight="1" thickBot="1" x14ac:dyDescent="0.35">
      <c r="A33" s="23"/>
      <c r="B33" s="24" t="s">
        <v>30</v>
      </c>
      <c r="C33" s="24"/>
      <c r="D33" s="25"/>
      <c r="E33" s="25"/>
      <c r="F33" s="24"/>
      <c r="G33" s="26"/>
    </row>
    <row r="34" spans="1:8" ht="15.75" customHeight="1" thickBot="1" x14ac:dyDescent="0.35">
      <c r="A34" s="27" t="s">
        <v>2</v>
      </c>
      <c r="B34" s="27" t="s">
        <v>3</v>
      </c>
      <c r="C34" s="27" t="s">
        <v>4</v>
      </c>
      <c r="D34" s="27" t="s">
        <v>5</v>
      </c>
      <c r="E34" s="27" t="s">
        <v>6</v>
      </c>
      <c r="F34" s="27" t="s">
        <v>7</v>
      </c>
      <c r="G34" s="48" t="s">
        <v>8</v>
      </c>
      <c r="H34" s="49" t="s">
        <v>44</v>
      </c>
    </row>
    <row r="35" spans="1:8" ht="15.75" customHeight="1" x14ac:dyDescent="0.3">
      <c r="A35" s="6">
        <v>1</v>
      </c>
      <c r="B35" s="10" t="s">
        <v>11</v>
      </c>
      <c r="C35" s="10" t="s">
        <v>31</v>
      </c>
      <c r="D35" s="14">
        <v>0.32291666666666669</v>
      </c>
      <c r="E35" s="11">
        <f t="shared" ref="E35:E39" si="29">D35+TIME(0,15,0)</f>
        <v>0.33333333333333337</v>
      </c>
      <c r="F35" s="11">
        <f t="shared" ref="F35:G35" si="30">E35+TIME(0,25,0)</f>
        <v>0.35069444444444448</v>
      </c>
      <c r="G35" s="36">
        <f t="shared" si="30"/>
        <v>0.36805555555555558</v>
      </c>
      <c r="H35" s="41" t="s">
        <v>52</v>
      </c>
    </row>
    <row r="36" spans="1:8" ht="15.75" customHeight="1" x14ac:dyDescent="0.3">
      <c r="A36" s="5">
        <v>2</v>
      </c>
      <c r="B36" s="10" t="s">
        <v>11</v>
      </c>
      <c r="C36" s="10" t="s">
        <v>32</v>
      </c>
      <c r="D36" s="11">
        <f t="shared" ref="D36:D39" si="31">D35+TIME(0,25,0)</f>
        <v>0.34027777777777779</v>
      </c>
      <c r="E36" s="11">
        <f t="shared" si="29"/>
        <v>0.35069444444444448</v>
      </c>
      <c r="F36" s="11">
        <f t="shared" ref="F36:G36" si="32">E36+TIME(0,25,0)</f>
        <v>0.36805555555555558</v>
      </c>
      <c r="G36" s="36">
        <f t="shared" si="32"/>
        <v>0.38541666666666669</v>
      </c>
      <c r="H36" s="42" t="s">
        <v>48</v>
      </c>
    </row>
    <row r="37" spans="1:8" ht="15.75" customHeight="1" x14ac:dyDescent="0.3">
      <c r="A37" s="6">
        <v>3</v>
      </c>
      <c r="B37" s="10" t="s">
        <v>11</v>
      </c>
      <c r="C37" s="10" t="s">
        <v>33</v>
      </c>
      <c r="D37" s="11">
        <f t="shared" si="31"/>
        <v>0.3576388888888889</v>
      </c>
      <c r="E37" s="11">
        <f t="shared" si="29"/>
        <v>0.36805555555555558</v>
      </c>
      <c r="F37" s="11">
        <f t="shared" ref="F37:G37" si="33">E37+TIME(0,25,0)</f>
        <v>0.38541666666666669</v>
      </c>
      <c r="G37" s="36">
        <f t="shared" si="33"/>
        <v>0.40277777777777779</v>
      </c>
      <c r="H37" s="42" t="s">
        <v>49</v>
      </c>
    </row>
    <row r="38" spans="1:8" ht="15.75" customHeight="1" x14ac:dyDescent="0.3">
      <c r="A38" s="5">
        <v>4</v>
      </c>
      <c r="B38" s="10" t="s">
        <v>11</v>
      </c>
      <c r="C38" s="10" t="s">
        <v>34</v>
      </c>
      <c r="D38" s="11">
        <f t="shared" si="31"/>
        <v>0.375</v>
      </c>
      <c r="E38" s="11">
        <f t="shared" si="29"/>
        <v>0.38541666666666669</v>
      </c>
      <c r="F38" s="11">
        <f t="shared" ref="F38:G38" si="34">E38+TIME(0,25,0)</f>
        <v>0.40277777777777779</v>
      </c>
      <c r="G38" s="36">
        <f t="shared" si="34"/>
        <v>0.4201388888888889</v>
      </c>
      <c r="H38" s="42" t="s">
        <v>50</v>
      </c>
    </row>
    <row r="39" spans="1:8" ht="15.75" customHeight="1" thickBot="1" x14ac:dyDescent="0.35">
      <c r="A39" s="6">
        <v>5</v>
      </c>
      <c r="B39" s="10" t="s">
        <v>11</v>
      </c>
      <c r="C39" s="10" t="s">
        <v>35</v>
      </c>
      <c r="D39" s="11">
        <f t="shared" si="31"/>
        <v>0.3923611111111111</v>
      </c>
      <c r="E39" s="11">
        <f t="shared" si="29"/>
        <v>0.40277777777777779</v>
      </c>
      <c r="F39" s="11">
        <f t="shared" ref="F39:G39" si="35">E39+TIME(0,25,0)</f>
        <v>0.4201388888888889</v>
      </c>
      <c r="G39" s="36">
        <f t="shared" si="35"/>
        <v>0.4375</v>
      </c>
      <c r="H39" s="43" t="s">
        <v>46</v>
      </c>
    </row>
    <row r="40" spans="1:8" ht="15.75" customHeight="1" thickBot="1" x14ac:dyDescent="0.35">
      <c r="A40" s="5"/>
      <c r="B40" s="12" t="s">
        <v>15</v>
      </c>
      <c r="C40" s="12"/>
      <c r="D40" s="13"/>
      <c r="E40" s="13"/>
      <c r="F40" s="13">
        <f t="shared" ref="F40:G40" si="36">F39+TIME(0,25,0)</f>
        <v>0.4375</v>
      </c>
      <c r="G40" s="13">
        <f t="shared" si="36"/>
        <v>0.4548611111111111</v>
      </c>
      <c r="H40" s="44"/>
    </row>
    <row r="41" spans="1:8" ht="15.75" customHeight="1" x14ac:dyDescent="0.3">
      <c r="A41" s="5">
        <v>6</v>
      </c>
      <c r="B41" s="10" t="s">
        <v>36</v>
      </c>
      <c r="C41" s="10" t="s">
        <v>37</v>
      </c>
      <c r="D41" s="14">
        <v>0.41319444444444442</v>
      </c>
      <c r="E41" s="11">
        <f t="shared" ref="E41:G41" si="37">D41+TIME(0,25,0)</f>
        <v>0.43055555555555552</v>
      </c>
      <c r="F41" s="11">
        <f t="shared" si="37"/>
        <v>0.44791666666666663</v>
      </c>
      <c r="G41" s="37">
        <f t="shared" si="37"/>
        <v>0.46527777777777773</v>
      </c>
      <c r="H41" s="41" t="s">
        <v>47</v>
      </c>
    </row>
    <row r="42" spans="1:8" ht="15.75" customHeight="1" x14ac:dyDescent="0.3">
      <c r="A42" s="6">
        <v>7</v>
      </c>
      <c r="B42" s="10" t="s">
        <v>36</v>
      </c>
      <c r="C42" s="10" t="s">
        <v>38</v>
      </c>
      <c r="D42" s="11">
        <f t="shared" ref="D42:D44" si="38">D41+TIME(0,25,0)</f>
        <v>0.43055555555555552</v>
      </c>
      <c r="E42" s="11">
        <f t="shared" ref="E42:G42" si="39">D42+TIME(0,25,0)</f>
        <v>0.44791666666666663</v>
      </c>
      <c r="F42" s="11">
        <f t="shared" si="39"/>
        <v>0.46527777777777773</v>
      </c>
      <c r="G42" s="37">
        <f t="shared" si="39"/>
        <v>0.48263888888888884</v>
      </c>
      <c r="H42" s="42" t="s">
        <v>52</v>
      </c>
    </row>
    <row r="43" spans="1:8" ht="15.75" customHeight="1" x14ac:dyDescent="0.3">
      <c r="A43" s="5">
        <v>8</v>
      </c>
      <c r="B43" s="10" t="s">
        <v>36</v>
      </c>
      <c r="C43" s="10" t="s">
        <v>39</v>
      </c>
      <c r="D43" s="11">
        <f t="shared" si="38"/>
        <v>0.44791666666666663</v>
      </c>
      <c r="E43" s="11">
        <f t="shared" ref="E43:G43" si="40">D43+TIME(0,25,0)</f>
        <v>0.46527777777777773</v>
      </c>
      <c r="F43" s="11">
        <f t="shared" si="40"/>
        <v>0.48263888888888884</v>
      </c>
      <c r="G43" s="37">
        <f t="shared" si="40"/>
        <v>0.49999999999999994</v>
      </c>
      <c r="H43" s="42" t="s">
        <v>48</v>
      </c>
    </row>
    <row r="44" spans="1:8" ht="15.75" customHeight="1" thickBot="1" x14ac:dyDescent="0.35">
      <c r="A44" s="6">
        <v>9</v>
      </c>
      <c r="B44" s="10" t="s">
        <v>36</v>
      </c>
      <c r="C44" s="10" t="s">
        <v>40</v>
      </c>
      <c r="D44" s="11">
        <f t="shared" si="38"/>
        <v>0.46527777777777773</v>
      </c>
      <c r="E44" s="11">
        <f t="shared" ref="E44:G44" si="41">D44+TIME(0,25,0)</f>
        <v>0.48263888888888884</v>
      </c>
      <c r="F44" s="11">
        <f t="shared" si="41"/>
        <v>0.49999999999999994</v>
      </c>
      <c r="G44" s="37">
        <f t="shared" si="41"/>
        <v>0.51736111111111105</v>
      </c>
      <c r="H44" s="43" t="s">
        <v>49</v>
      </c>
    </row>
    <row r="45" spans="1:8" ht="15.75" customHeight="1" thickBot="1" x14ac:dyDescent="0.35">
      <c r="A45" s="5"/>
      <c r="B45" s="12" t="s">
        <v>20</v>
      </c>
      <c r="C45" s="15"/>
      <c r="D45" s="16"/>
      <c r="E45" s="16"/>
      <c r="F45" s="13">
        <f t="shared" ref="F45:G45" si="42">F44+TIME(0,25,0)</f>
        <v>0.51736111111111105</v>
      </c>
      <c r="G45" s="13">
        <f t="shared" si="42"/>
        <v>0.53472222222222221</v>
      </c>
      <c r="H45" s="45"/>
    </row>
    <row r="46" spans="1:8" ht="15.75" customHeight="1" x14ac:dyDescent="0.3">
      <c r="A46" s="5">
        <v>10</v>
      </c>
      <c r="B46" s="28" t="s">
        <v>41</v>
      </c>
      <c r="C46" s="28" t="s">
        <v>14</v>
      </c>
      <c r="D46" s="29">
        <v>0.50694444444444442</v>
      </c>
      <c r="E46" s="30">
        <f t="shared" ref="E46:E49" si="43">D46+TIME(0,15,0)</f>
        <v>0.51736111111111105</v>
      </c>
      <c r="F46" s="30">
        <f t="shared" ref="F46:G46" si="44">E46+TIME(0,30,0)</f>
        <v>0.53819444444444442</v>
      </c>
      <c r="G46" s="39">
        <f t="shared" si="44"/>
        <v>0.55902777777777779</v>
      </c>
      <c r="H46" s="41" t="s">
        <v>50</v>
      </c>
    </row>
    <row r="47" spans="1:8" ht="15.75" customHeight="1" x14ac:dyDescent="0.3">
      <c r="A47" s="6">
        <v>11</v>
      </c>
      <c r="B47" s="28" t="s">
        <v>41</v>
      </c>
      <c r="C47" s="28" t="s">
        <v>16</v>
      </c>
      <c r="D47" s="30">
        <f t="shared" ref="D47:D49" si="45">D46+TIME(0,30,0)</f>
        <v>0.52777777777777779</v>
      </c>
      <c r="E47" s="30">
        <f t="shared" si="43"/>
        <v>0.53819444444444442</v>
      </c>
      <c r="F47" s="30">
        <f t="shared" ref="F47:G47" si="46">E47+TIME(0,30,0)</f>
        <v>0.55902777777777779</v>
      </c>
      <c r="G47" s="39">
        <f t="shared" si="46"/>
        <v>0.57986111111111116</v>
      </c>
      <c r="H47" s="42" t="s">
        <v>46</v>
      </c>
    </row>
    <row r="48" spans="1:8" ht="15.75" customHeight="1" x14ac:dyDescent="0.3">
      <c r="A48" s="5">
        <v>12</v>
      </c>
      <c r="B48" s="28" t="s">
        <v>41</v>
      </c>
      <c r="C48" s="28" t="s">
        <v>21</v>
      </c>
      <c r="D48" s="30">
        <f t="shared" si="45"/>
        <v>0.54861111111111116</v>
      </c>
      <c r="E48" s="30">
        <f t="shared" si="43"/>
        <v>0.55902777777777779</v>
      </c>
      <c r="F48" s="30">
        <f t="shared" ref="F48:G48" si="47">E48+TIME(0,30,0)</f>
        <v>0.57986111111111116</v>
      </c>
      <c r="G48" s="39">
        <f t="shared" si="47"/>
        <v>0.60069444444444453</v>
      </c>
      <c r="H48" s="42" t="s">
        <v>47</v>
      </c>
    </row>
    <row r="49" spans="1:8" ht="15.75" customHeight="1" thickBot="1" x14ac:dyDescent="0.35">
      <c r="A49" s="6">
        <v>13</v>
      </c>
      <c r="B49" s="28" t="s">
        <v>41</v>
      </c>
      <c r="C49" s="28" t="s">
        <v>27</v>
      </c>
      <c r="D49" s="30">
        <f t="shared" si="45"/>
        <v>0.56944444444444453</v>
      </c>
      <c r="E49" s="30">
        <f t="shared" si="43"/>
        <v>0.57986111111111116</v>
      </c>
      <c r="F49" s="30">
        <f t="shared" ref="F49:G49" si="48">E49+TIME(0,30,0)</f>
        <v>0.60069444444444453</v>
      </c>
      <c r="G49" s="39">
        <f t="shared" si="48"/>
        <v>0.6215277777777779</v>
      </c>
      <c r="H49" s="43" t="s">
        <v>52</v>
      </c>
    </row>
    <row r="50" spans="1:8" ht="15.75" customHeight="1" thickBot="1" x14ac:dyDescent="0.35">
      <c r="A50" s="5"/>
      <c r="B50" s="12" t="s">
        <v>15</v>
      </c>
      <c r="C50" s="15"/>
      <c r="D50" s="16"/>
      <c r="E50" s="16"/>
      <c r="F50" s="13">
        <f t="shared" ref="F50:G50" si="49">F49+TIME(0,30,0)</f>
        <v>0.6215277777777779</v>
      </c>
      <c r="G50" s="13">
        <f t="shared" si="49"/>
        <v>0.64236111111111127</v>
      </c>
      <c r="H50" s="45"/>
    </row>
    <row r="51" spans="1:8" ht="15.75" customHeight="1" x14ac:dyDescent="0.3">
      <c r="A51" s="5">
        <v>15</v>
      </c>
      <c r="B51" s="28" t="s">
        <v>41</v>
      </c>
      <c r="C51" s="31" t="s">
        <v>42</v>
      </c>
      <c r="D51" s="32">
        <v>0.60069444444444442</v>
      </c>
      <c r="E51" s="33">
        <f t="shared" ref="E51:E55" si="50">D51+TIME(0,15,0)</f>
        <v>0.61111111111111105</v>
      </c>
      <c r="F51" s="33">
        <f t="shared" ref="F51:G51" si="51">E51+TIME(0,30,0)</f>
        <v>0.63194444444444442</v>
      </c>
      <c r="G51" s="40">
        <f t="shared" si="51"/>
        <v>0.65277777777777779</v>
      </c>
      <c r="H51" s="41" t="s">
        <v>48</v>
      </c>
    </row>
    <row r="52" spans="1:8" ht="15.75" customHeight="1" x14ac:dyDescent="0.3">
      <c r="A52" s="6">
        <v>16</v>
      </c>
      <c r="B52" s="28" t="s">
        <v>41</v>
      </c>
      <c r="C52" s="28" t="s">
        <v>28</v>
      </c>
      <c r="D52" s="30">
        <f t="shared" ref="D52:D55" si="52">D51+TIME(0,30,0)</f>
        <v>0.62152777777777779</v>
      </c>
      <c r="E52" s="33">
        <f t="shared" si="50"/>
        <v>0.63194444444444442</v>
      </c>
      <c r="F52" s="33">
        <f t="shared" ref="F52:G52" si="53">E52+TIME(0,30,0)</f>
        <v>0.65277777777777779</v>
      </c>
      <c r="G52" s="40">
        <f t="shared" si="53"/>
        <v>0.67361111111111116</v>
      </c>
      <c r="H52" s="42" t="s">
        <v>49</v>
      </c>
    </row>
    <row r="53" spans="1:8" ht="15.75" customHeight="1" x14ac:dyDescent="0.3">
      <c r="A53" s="5">
        <v>17</v>
      </c>
      <c r="B53" s="28" t="s">
        <v>41</v>
      </c>
      <c r="C53" s="28" t="s">
        <v>32</v>
      </c>
      <c r="D53" s="30">
        <f t="shared" si="52"/>
        <v>0.64236111111111116</v>
      </c>
      <c r="E53" s="33">
        <f t="shared" si="50"/>
        <v>0.65277777777777779</v>
      </c>
      <c r="F53" s="33">
        <f t="shared" ref="F53:G53" si="54">E53+TIME(0,30,0)</f>
        <v>0.67361111111111116</v>
      </c>
      <c r="G53" s="40">
        <f t="shared" si="54"/>
        <v>0.69444444444444453</v>
      </c>
      <c r="H53" s="42" t="s">
        <v>50</v>
      </c>
    </row>
    <row r="54" spans="1:8" ht="15.75" customHeight="1" x14ac:dyDescent="0.3">
      <c r="A54" s="6">
        <v>18</v>
      </c>
      <c r="B54" s="28" t="s">
        <v>41</v>
      </c>
      <c r="C54" s="28" t="s">
        <v>33</v>
      </c>
      <c r="D54" s="30">
        <f t="shared" si="52"/>
        <v>0.66319444444444453</v>
      </c>
      <c r="E54" s="33">
        <f t="shared" si="50"/>
        <v>0.67361111111111116</v>
      </c>
      <c r="F54" s="33">
        <f t="shared" ref="F54:G54" si="55">E54+TIME(0,30,0)</f>
        <v>0.69444444444444453</v>
      </c>
      <c r="G54" s="40">
        <f t="shared" si="55"/>
        <v>0.7152777777777779</v>
      </c>
      <c r="H54" s="42" t="s">
        <v>46</v>
      </c>
    </row>
    <row r="55" spans="1:8" ht="15.75" customHeight="1" thickBot="1" x14ac:dyDescent="0.35">
      <c r="A55" s="5">
        <v>19</v>
      </c>
      <c r="B55" s="28" t="s">
        <v>43</v>
      </c>
      <c r="C55" s="28" t="s">
        <v>40</v>
      </c>
      <c r="D55" s="30">
        <f t="shared" si="52"/>
        <v>0.6840277777777779</v>
      </c>
      <c r="E55" s="33">
        <f t="shared" si="50"/>
        <v>0.69444444444444453</v>
      </c>
      <c r="F55" s="33">
        <f t="shared" ref="F55:G55" si="56">E55+TIME(0,30,0)</f>
        <v>0.7152777777777779</v>
      </c>
      <c r="G55" s="40">
        <f t="shared" si="56"/>
        <v>0.73611111111111127</v>
      </c>
      <c r="H55" s="43" t="s">
        <v>47</v>
      </c>
    </row>
    <row r="56" spans="1:8" ht="15.75" customHeight="1" x14ac:dyDescent="0.25"/>
    <row r="57" spans="1:8" ht="15.75" customHeight="1" thickBot="1" x14ac:dyDescent="0.3">
      <c r="B57" s="88" t="s">
        <v>128</v>
      </c>
      <c r="D57" s="88" t="s">
        <v>129</v>
      </c>
      <c r="F57" s="88" t="s">
        <v>130</v>
      </c>
      <c r="H57" s="88" t="s">
        <v>131</v>
      </c>
    </row>
    <row r="58" spans="1:8" ht="15.75" customHeight="1" x14ac:dyDescent="0.25">
      <c r="B58" s="50" t="s">
        <v>55</v>
      </c>
      <c r="C58" s="51" t="s">
        <v>54</v>
      </c>
      <c r="D58" s="52" t="s">
        <v>55</v>
      </c>
      <c r="F58" s="50" t="s">
        <v>55</v>
      </c>
      <c r="G58" s="51" t="s">
        <v>54</v>
      </c>
      <c r="H58" s="52" t="s">
        <v>55</v>
      </c>
    </row>
    <row r="59" spans="1:8" ht="15.75" customHeight="1" thickBot="1" x14ac:dyDescent="0.4">
      <c r="A59" s="87" t="s">
        <v>114</v>
      </c>
      <c r="B59" s="53" t="s">
        <v>53</v>
      </c>
      <c r="C59" s="54" t="s">
        <v>56</v>
      </c>
      <c r="D59" s="55" t="s">
        <v>53</v>
      </c>
      <c r="E59" s="87" t="s">
        <v>114</v>
      </c>
      <c r="F59" s="53" t="s">
        <v>53</v>
      </c>
      <c r="G59" s="54" t="s">
        <v>56</v>
      </c>
      <c r="H59" s="55" t="s">
        <v>53</v>
      </c>
    </row>
    <row r="60" spans="1:8" ht="15.75" customHeight="1" thickBot="1" x14ac:dyDescent="0.4">
      <c r="A60" s="87" t="s">
        <v>115</v>
      </c>
      <c r="B60" s="62" t="s">
        <v>62</v>
      </c>
      <c r="C60" s="54" t="s">
        <v>56</v>
      </c>
      <c r="D60" s="63" t="s">
        <v>62</v>
      </c>
      <c r="E60" s="87" t="s">
        <v>115</v>
      </c>
      <c r="F60" s="62" t="s">
        <v>62</v>
      </c>
      <c r="G60" s="54" t="s">
        <v>56</v>
      </c>
      <c r="H60" s="63" t="s">
        <v>62</v>
      </c>
    </row>
    <row r="61" spans="1:8" ht="15.75" customHeight="1" x14ac:dyDescent="0.35">
      <c r="A61" s="87" t="s">
        <v>118</v>
      </c>
      <c r="B61" s="64" t="s">
        <v>57</v>
      </c>
      <c r="C61" s="67" t="s">
        <v>58</v>
      </c>
      <c r="D61" s="64" t="s">
        <v>57</v>
      </c>
      <c r="E61" s="87" t="s">
        <v>118</v>
      </c>
      <c r="F61" s="64" t="s">
        <v>57</v>
      </c>
      <c r="G61" s="67" t="s">
        <v>58</v>
      </c>
      <c r="H61" s="64" t="s">
        <v>57</v>
      </c>
    </row>
    <row r="62" spans="1:8" ht="15.75" customHeight="1" x14ac:dyDescent="0.35">
      <c r="A62" s="87"/>
      <c r="B62" s="65" t="s">
        <v>59</v>
      </c>
      <c r="C62" s="65"/>
      <c r="D62" s="65" t="s">
        <v>59</v>
      </c>
      <c r="E62" s="87"/>
      <c r="F62" s="65" t="s">
        <v>59</v>
      </c>
      <c r="G62" s="65"/>
      <c r="H62" s="65" t="s">
        <v>59</v>
      </c>
    </row>
    <row r="63" spans="1:8" ht="15.75" customHeight="1" x14ac:dyDescent="0.35">
      <c r="A63" s="87">
        <v>1</v>
      </c>
      <c r="B63" s="65" t="s">
        <v>97</v>
      </c>
      <c r="C63" s="65"/>
      <c r="D63" s="65" t="s">
        <v>97</v>
      </c>
      <c r="E63" s="87">
        <v>2</v>
      </c>
      <c r="F63" s="65" t="s">
        <v>97</v>
      </c>
      <c r="G63" s="65"/>
      <c r="H63" s="65" t="s">
        <v>97</v>
      </c>
    </row>
    <row r="64" spans="1:8" ht="15.75" customHeight="1" x14ac:dyDescent="0.35">
      <c r="A64" s="87"/>
      <c r="B64" s="65" t="s">
        <v>99</v>
      </c>
      <c r="C64" s="65"/>
      <c r="D64" s="65" t="s">
        <v>99</v>
      </c>
      <c r="E64" s="87"/>
      <c r="F64" s="65" t="s">
        <v>99</v>
      </c>
      <c r="G64" s="65"/>
      <c r="H64" s="65" t="s">
        <v>99</v>
      </c>
    </row>
    <row r="65" spans="1:8" ht="15.75" customHeight="1" x14ac:dyDescent="0.35">
      <c r="A65" s="87" t="s">
        <v>119</v>
      </c>
      <c r="B65" s="65" t="s">
        <v>63</v>
      </c>
      <c r="C65" s="65"/>
      <c r="D65" s="65" t="s">
        <v>63</v>
      </c>
      <c r="E65" s="87" t="s">
        <v>119</v>
      </c>
      <c r="F65" s="65" t="s">
        <v>63</v>
      </c>
      <c r="G65" s="65"/>
      <c r="H65" s="65" t="s">
        <v>63</v>
      </c>
    </row>
    <row r="66" spans="1:8" ht="15.75" customHeight="1" x14ac:dyDescent="0.35">
      <c r="A66" s="87" t="s">
        <v>115</v>
      </c>
      <c r="B66" s="65" t="s">
        <v>100</v>
      </c>
      <c r="C66" s="65"/>
      <c r="D66" s="65" t="s">
        <v>100</v>
      </c>
      <c r="E66" s="87" t="s">
        <v>115</v>
      </c>
      <c r="F66" s="65" t="s">
        <v>100</v>
      </c>
      <c r="G66" s="65"/>
      <c r="H66" s="65" t="s">
        <v>100</v>
      </c>
    </row>
    <row r="67" spans="1:8" ht="15.75" customHeight="1" x14ac:dyDescent="0.35">
      <c r="A67" s="87" t="s">
        <v>117</v>
      </c>
      <c r="B67" s="65" t="s">
        <v>101</v>
      </c>
      <c r="C67" s="65"/>
      <c r="D67" s="65" t="s">
        <v>101</v>
      </c>
      <c r="E67" s="87" t="s">
        <v>117</v>
      </c>
      <c r="F67" s="65" t="s">
        <v>101</v>
      </c>
      <c r="G67" s="65"/>
      <c r="H67" s="65" t="s">
        <v>101</v>
      </c>
    </row>
    <row r="68" spans="1:8" ht="15.75" customHeight="1" x14ac:dyDescent="0.35">
      <c r="A68" s="87" t="s">
        <v>120</v>
      </c>
      <c r="B68" s="89" t="s">
        <v>127</v>
      </c>
      <c r="C68" s="89"/>
      <c r="D68" s="89" t="s">
        <v>127</v>
      </c>
      <c r="E68" s="87" t="s">
        <v>120</v>
      </c>
      <c r="F68" s="89" t="s">
        <v>127</v>
      </c>
      <c r="G68" s="89"/>
      <c r="H68" s="89" t="s">
        <v>127</v>
      </c>
    </row>
    <row r="69" spans="1:8" ht="15.75" customHeight="1" thickBot="1" x14ac:dyDescent="0.4">
      <c r="A69" s="87" t="s">
        <v>116</v>
      </c>
      <c r="B69" s="66" t="s">
        <v>122</v>
      </c>
      <c r="C69" s="66"/>
      <c r="D69" s="66" t="s">
        <v>123</v>
      </c>
      <c r="E69" s="87" t="s">
        <v>116</v>
      </c>
      <c r="F69" s="66" t="s">
        <v>122</v>
      </c>
      <c r="G69" s="66"/>
      <c r="H69" s="66" t="s">
        <v>122</v>
      </c>
    </row>
    <row r="70" spans="1:8" ht="15.75" customHeight="1" x14ac:dyDescent="0.35">
      <c r="A70" s="87"/>
      <c r="B70" s="68" t="s">
        <v>102</v>
      </c>
      <c r="C70" s="73" t="s">
        <v>61</v>
      </c>
      <c r="D70" s="68" t="s">
        <v>102</v>
      </c>
      <c r="E70" s="87"/>
      <c r="F70" s="68" t="s">
        <v>102</v>
      </c>
      <c r="G70" s="73" t="s">
        <v>61</v>
      </c>
      <c r="H70" s="68" t="s">
        <v>102</v>
      </c>
    </row>
    <row r="71" spans="1:8" ht="15.75" customHeight="1" x14ac:dyDescent="0.35">
      <c r="A71" s="87">
        <v>6</v>
      </c>
      <c r="B71" s="69" t="s">
        <v>103</v>
      </c>
      <c r="C71" s="69"/>
      <c r="D71" s="69" t="s">
        <v>103</v>
      </c>
      <c r="E71" s="87">
        <v>7</v>
      </c>
      <c r="F71" s="69" t="s">
        <v>103</v>
      </c>
      <c r="G71" s="69"/>
      <c r="H71" s="69" t="s">
        <v>103</v>
      </c>
    </row>
    <row r="72" spans="1:8" ht="15.75" customHeight="1" x14ac:dyDescent="0.25">
      <c r="B72" s="69" t="s">
        <v>104</v>
      </c>
      <c r="C72" s="69"/>
      <c r="D72" s="69" t="s">
        <v>104</v>
      </c>
      <c r="F72" s="69" t="s">
        <v>104</v>
      </c>
      <c r="G72" s="69"/>
      <c r="H72" s="69" t="s">
        <v>104</v>
      </c>
    </row>
    <row r="73" spans="1:8" ht="15.75" customHeight="1" x14ac:dyDescent="0.25">
      <c r="B73" s="69" t="s">
        <v>105</v>
      </c>
      <c r="C73" s="69"/>
      <c r="D73" s="69" t="s">
        <v>105</v>
      </c>
      <c r="F73" s="69" t="s">
        <v>105</v>
      </c>
      <c r="G73" s="69"/>
      <c r="H73" s="69" t="s">
        <v>105</v>
      </c>
    </row>
    <row r="74" spans="1:8" ht="15.75" customHeight="1" x14ac:dyDescent="0.25">
      <c r="B74" s="69" t="s">
        <v>106</v>
      </c>
      <c r="C74" s="69"/>
      <c r="D74" s="69" t="s">
        <v>106</v>
      </c>
      <c r="F74" s="69" t="s">
        <v>106</v>
      </c>
      <c r="G74" s="69"/>
      <c r="H74" s="69" t="s">
        <v>106</v>
      </c>
    </row>
    <row r="75" spans="1:8" ht="15.75" customHeight="1" x14ac:dyDescent="0.25">
      <c r="B75" s="69" t="s">
        <v>110</v>
      </c>
      <c r="C75" s="69"/>
      <c r="D75" s="71" t="s">
        <v>110</v>
      </c>
      <c r="F75" s="69" t="s">
        <v>110</v>
      </c>
      <c r="G75" s="69"/>
      <c r="H75" s="71" t="s">
        <v>110</v>
      </c>
    </row>
    <row r="76" spans="1:8" ht="15.75" customHeight="1" x14ac:dyDescent="0.25">
      <c r="B76" s="69" t="s">
        <v>111</v>
      </c>
      <c r="C76" s="69"/>
      <c r="D76" s="71" t="s">
        <v>111</v>
      </c>
      <c r="F76" s="69" t="s">
        <v>121</v>
      </c>
      <c r="G76" s="69"/>
      <c r="H76" s="71" t="s">
        <v>121</v>
      </c>
    </row>
    <row r="77" spans="1:8" ht="15.75" customHeight="1" thickBot="1" x14ac:dyDescent="0.3">
      <c r="B77" s="70" t="s">
        <v>126</v>
      </c>
      <c r="C77" s="70"/>
      <c r="D77" s="72" t="s">
        <v>126</v>
      </c>
      <c r="F77" s="70" t="s">
        <v>99</v>
      </c>
      <c r="G77" s="70"/>
      <c r="H77" s="72" t="s">
        <v>99</v>
      </c>
    </row>
    <row r="78" spans="1:8" ht="15.75" customHeight="1" x14ac:dyDescent="0.25">
      <c r="B78" s="86" t="s">
        <v>113</v>
      </c>
      <c r="C78" s="78" t="s">
        <v>95</v>
      </c>
      <c r="D78" s="86" t="s">
        <v>113</v>
      </c>
      <c r="F78" s="86" t="s">
        <v>113</v>
      </c>
      <c r="G78" s="78" t="s">
        <v>95</v>
      </c>
      <c r="H78" s="86" t="s">
        <v>113</v>
      </c>
    </row>
    <row r="79" spans="1:8" ht="15.75" customHeight="1" x14ac:dyDescent="0.25">
      <c r="B79" s="84" t="s">
        <v>98</v>
      </c>
      <c r="C79" s="85"/>
      <c r="D79" s="84" t="s">
        <v>98</v>
      </c>
      <c r="F79" s="84" t="s">
        <v>98</v>
      </c>
      <c r="G79" s="85"/>
      <c r="H79" s="84" t="s">
        <v>98</v>
      </c>
    </row>
    <row r="80" spans="1:8" ht="15.75" customHeight="1" x14ac:dyDescent="0.25">
      <c r="B80" s="74" t="s">
        <v>60</v>
      </c>
      <c r="C80" s="79"/>
      <c r="D80" s="74" t="s">
        <v>60</v>
      </c>
      <c r="F80" s="74" t="s">
        <v>60</v>
      </c>
      <c r="G80" s="79"/>
      <c r="H80" s="74" t="s">
        <v>60</v>
      </c>
    </row>
    <row r="81" spans="2:13" ht="15.75" customHeight="1" x14ac:dyDescent="0.25">
      <c r="B81" s="74" t="s">
        <v>107</v>
      </c>
      <c r="C81" s="79"/>
      <c r="D81" s="74" t="s">
        <v>107</v>
      </c>
      <c r="F81" s="74" t="s">
        <v>107</v>
      </c>
      <c r="G81" s="79"/>
      <c r="H81" s="74" t="s">
        <v>107</v>
      </c>
    </row>
    <row r="82" spans="2:13" ht="15.75" customHeight="1" x14ac:dyDescent="0.25">
      <c r="B82" s="74" t="s">
        <v>108</v>
      </c>
      <c r="C82" s="79"/>
      <c r="D82" s="74" t="s">
        <v>108</v>
      </c>
      <c r="F82" s="74" t="s">
        <v>108</v>
      </c>
      <c r="G82" s="79"/>
      <c r="H82" s="74" t="s">
        <v>108</v>
      </c>
    </row>
    <row r="83" spans="2:13" ht="15.75" customHeight="1" x14ac:dyDescent="0.25">
      <c r="B83" s="74" t="s">
        <v>109</v>
      </c>
      <c r="C83" s="79"/>
      <c r="D83" s="74" t="s">
        <v>109</v>
      </c>
      <c r="F83" s="74" t="s">
        <v>109</v>
      </c>
      <c r="G83" s="79"/>
      <c r="H83" s="74" t="s">
        <v>109</v>
      </c>
    </row>
    <row r="84" spans="2:13" ht="15.75" customHeight="1" x14ac:dyDescent="0.25">
      <c r="B84" s="74" t="s">
        <v>112</v>
      </c>
      <c r="C84" s="79"/>
      <c r="D84" s="74" t="s">
        <v>112</v>
      </c>
      <c r="F84" s="74" t="s">
        <v>112</v>
      </c>
      <c r="G84" s="79"/>
      <c r="H84" s="74" t="s">
        <v>112</v>
      </c>
    </row>
    <row r="85" spans="2:13" ht="15.75" customHeight="1" x14ac:dyDescent="0.25">
      <c r="B85" s="74" t="s">
        <v>125</v>
      </c>
      <c r="C85" s="79"/>
      <c r="D85" s="76" t="s">
        <v>125</v>
      </c>
      <c r="F85" s="74" t="s">
        <v>124</v>
      </c>
      <c r="G85" s="79"/>
      <c r="H85" s="76" t="s">
        <v>124</v>
      </c>
    </row>
    <row r="86" spans="2:13" ht="15.75" customHeight="1" thickBot="1" x14ac:dyDescent="0.3">
      <c r="B86" s="75"/>
      <c r="C86" s="80"/>
      <c r="D86" s="77"/>
      <c r="F86" s="75"/>
      <c r="G86" s="80"/>
      <c r="H86" s="77"/>
    </row>
    <row r="87" spans="2:13" ht="15.75" customHeight="1" thickBot="1" x14ac:dyDescent="0.3">
      <c r="B87" s="81" t="s">
        <v>64</v>
      </c>
      <c r="C87" s="83" t="s">
        <v>96</v>
      </c>
      <c r="D87" s="82" t="s">
        <v>64</v>
      </c>
      <c r="F87" s="81" t="s">
        <v>64</v>
      </c>
      <c r="G87" s="83" t="s">
        <v>96</v>
      </c>
      <c r="H87" s="82" t="s">
        <v>64</v>
      </c>
    </row>
    <row r="88" spans="2:13" ht="15.75" customHeight="1" thickBot="1" x14ac:dyDescent="0.3"/>
    <row r="89" spans="2:13" ht="15.75" customHeight="1" x14ac:dyDescent="0.25">
      <c r="B89" s="56" t="s">
        <v>65</v>
      </c>
      <c r="C89" s="57" t="s">
        <v>66</v>
      </c>
      <c r="G89" s="56" t="s">
        <v>65</v>
      </c>
      <c r="H89" s="57" t="s">
        <v>66</v>
      </c>
    </row>
    <row r="90" spans="2:13" ht="15.75" customHeight="1" x14ac:dyDescent="0.25">
      <c r="B90" s="58" t="s">
        <v>67</v>
      </c>
      <c r="C90" s="59" t="s">
        <v>68</v>
      </c>
      <c r="G90" s="58" t="s">
        <v>67</v>
      </c>
      <c r="H90" s="59" t="s">
        <v>68</v>
      </c>
    </row>
    <row r="91" spans="2:13" ht="15.75" customHeight="1" thickBot="1" x14ac:dyDescent="0.3">
      <c r="B91" s="60" t="s">
        <v>69</v>
      </c>
      <c r="C91" s="61" t="s">
        <v>70</v>
      </c>
      <c r="G91" s="60" t="s">
        <v>69</v>
      </c>
      <c r="H91" s="61" t="s">
        <v>70</v>
      </c>
    </row>
    <row r="92" spans="2:13" ht="15.75" customHeight="1" x14ac:dyDescent="0.25"/>
    <row r="93" spans="2:13" ht="15.75" customHeight="1" x14ac:dyDescent="0.3">
      <c r="B93" s="90" t="s">
        <v>71</v>
      </c>
      <c r="C93" s="91"/>
      <c r="D93" s="91"/>
      <c r="E93" s="91"/>
      <c r="F93" s="90" t="s">
        <v>83</v>
      </c>
      <c r="G93" s="91"/>
      <c r="H93" s="91"/>
      <c r="I93" s="91"/>
      <c r="J93" s="91"/>
      <c r="K93" s="91"/>
      <c r="L93" s="91"/>
      <c r="M93" s="91"/>
    </row>
    <row r="94" spans="2:13" ht="15.75" customHeight="1" x14ac:dyDescent="0.3">
      <c r="B94" s="91" t="s">
        <v>72</v>
      </c>
      <c r="C94" s="91"/>
      <c r="D94" s="91"/>
      <c r="E94" s="91"/>
      <c r="F94" s="91" t="s">
        <v>84</v>
      </c>
      <c r="G94" s="91"/>
      <c r="H94" s="91"/>
      <c r="I94" s="91"/>
      <c r="J94" s="91"/>
      <c r="K94" s="91"/>
      <c r="L94" s="91"/>
      <c r="M94" s="91"/>
    </row>
    <row r="95" spans="2:13" ht="15.75" customHeight="1" x14ac:dyDescent="0.3">
      <c r="B95" s="91" t="s">
        <v>134</v>
      </c>
      <c r="C95" s="91"/>
      <c r="D95" s="91"/>
      <c r="E95" s="91"/>
      <c r="F95" s="91" t="s">
        <v>85</v>
      </c>
      <c r="G95" s="91"/>
      <c r="H95" s="91"/>
      <c r="I95" s="91"/>
      <c r="J95" s="91"/>
      <c r="K95" s="91"/>
      <c r="L95" s="91"/>
      <c r="M95" s="91"/>
    </row>
    <row r="96" spans="2:13" ht="15.75" customHeight="1" x14ac:dyDescent="0.3">
      <c r="B96" s="91" t="s">
        <v>73</v>
      </c>
      <c r="C96" s="91"/>
      <c r="D96" s="91"/>
      <c r="E96" s="91"/>
      <c r="F96" s="91" t="s">
        <v>86</v>
      </c>
      <c r="G96" s="91"/>
      <c r="H96" s="91"/>
      <c r="I96" s="91"/>
      <c r="J96" s="91"/>
      <c r="K96" s="91"/>
      <c r="L96" s="91"/>
      <c r="M96" s="91"/>
    </row>
    <row r="97" spans="2:13" ht="15.75" customHeight="1" x14ac:dyDescent="0.3">
      <c r="B97" s="91" t="s">
        <v>135</v>
      </c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</row>
    <row r="98" spans="2:13" ht="15.75" customHeight="1" x14ac:dyDescent="0.3">
      <c r="B98" s="91" t="s">
        <v>136</v>
      </c>
      <c r="C98" s="91"/>
      <c r="D98" s="91"/>
      <c r="E98" s="91"/>
      <c r="F98" s="90" t="s">
        <v>87</v>
      </c>
      <c r="G98" s="91"/>
      <c r="H98" s="91"/>
      <c r="I98" s="91"/>
      <c r="J98" s="91"/>
      <c r="K98" s="91"/>
      <c r="L98" s="91"/>
      <c r="M98" s="91"/>
    </row>
    <row r="99" spans="2:13" ht="15.75" customHeight="1" x14ac:dyDescent="0.3">
      <c r="B99" s="91" t="s">
        <v>132</v>
      </c>
      <c r="C99" s="91"/>
      <c r="D99" s="91"/>
      <c r="E99" s="91"/>
      <c r="F99" s="91" t="s">
        <v>88</v>
      </c>
      <c r="G99" s="91"/>
      <c r="H99" s="91"/>
      <c r="I99" s="91"/>
      <c r="J99" s="91"/>
      <c r="K99" s="91"/>
      <c r="L99" s="91"/>
      <c r="M99" s="91"/>
    </row>
    <row r="100" spans="2:13" ht="15.75" customHeight="1" x14ac:dyDescent="0.3">
      <c r="B100" s="91" t="s">
        <v>133</v>
      </c>
      <c r="C100" s="91"/>
      <c r="D100" s="91"/>
      <c r="E100" s="91"/>
      <c r="F100" s="91" t="s">
        <v>139</v>
      </c>
      <c r="G100" s="91"/>
      <c r="H100" s="91"/>
      <c r="I100" s="91"/>
      <c r="J100" s="91"/>
      <c r="K100" s="91"/>
      <c r="L100" s="91"/>
      <c r="M100" s="91"/>
    </row>
    <row r="101" spans="2:13" ht="15.75" customHeight="1" x14ac:dyDescent="0.3">
      <c r="B101" s="91" t="s">
        <v>137</v>
      </c>
      <c r="C101" s="91"/>
      <c r="D101" s="91"/>
      <c r="E101" s="91"/>
      <c r="F101" s="91" t="s">
        <v>140</v>
      </c>
      <c r="G101" s="91"/>
      <c r="H101" s="91"/>
      <c r="I101" s="91"/>
      <c r="J101" s="91"/>
      <c r="K101" s="91"/>
      <c r="L101" s="91"/>
      <c r="M101" s="91"/>
    </row>
    <row r="102" spans="2:13" ht="15.75" customHeight="1" x14ac:dyDescent="0.3">
      <c r="B102" s="91"/>
      <c r="C102" s="91"/>
      <c r="D102" s="91"/>
      <c r="E102" s="91"/>
      <c r="F102" s="91" t="s">
        <v>141</v>
      </c>
      <c r="G102" s="91"/>
      <c r="H102" s="91"/>
      <c r="I102" s="91"/>
      <c r="J102" s="91"/>
      <c r="K102" s="91"/>
      <c r="L102" s="91"/>
      <c r="M102" s="91"/>
    </row>
    <row r="103" spans="2:13" ht="15.75" customHeight="1" x14ac:dyDescent="0.3">
      <c r="B103" s="92" t="s">
        <v>144</v>
      </c>
      <c r="C103" s="91"/>
      <c r="D103" s="91"/>
      <c r="E103" s="91"/>
      <c r="F103" s="91" t="s">
        <v>142</v>
      </c>
      <c r="G103" s="91"/>
      <c r="H103" s="91"/>
      <c r="I103" s="91"/>
      <c r="J103" s="91"/>
      <c r="K103" s="91"/>
      <c r="L103" s="91"/>
      <c r="M103" s="91"/>
    </row>
    <row r="104" spans="2:13" ht="15.75" customHeight="1" x14ac:dyDescent="0.3">
      <c r="B104" s="91" t="s">
        <v>145</v>
      </c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</row>
    <row r="105" spans="2:13" ht="15.75" customHeight="1" x14ac:dyDescent="0.3">
      <c r="B105" s="91" t="s">
        <v>146</v>
      </c>
      <c r="C105" s="91"/>
      <c r="D105" s="91"/>
      <c r="E105" s="91"/>
      <c r="F105" s="90" t="s">
        <v>89</v>
      </c>
      <c r="G105" s="91"/>
      <c r="H105" s="91"/>
      <c r="I105" s="91"/>
      <c r="J105" s="91"/>
      <c r="K105" s="91"/>
      <c r="L105" s="91"/>
      <c r="M105" s="91"/>
    </row>
    <row r="106" spans="2:13" ht="15.75" customHeight="1" x14ac:dyDescent="0.3">
      <c r="B106" s="91" t="s">
        <v>77</v>
      </c>
      <c r="C106" s="91"/>
      <c r="D106" s="91"/>
      <c r="E106" s="91"/>
      <c r="F106" s="91" t="s">
        <v>90</v>
      </c>
      <c r="G106" s="91"/>
      <c r="H106" s="91"/>
      <c r="I106" s="91"/>
      <c r="J106" s="91"/>
      <c r="K106" s="91"/>
      <c r="L106" s="91"/>
      <c r="M106" s="91"/>
    </row>
    <row r="107" spans="2:13" ht="15.75" customHeight="1" x14ac:dyDescent="0.3">
      <c r="B107" s="91" t="s">
        <v>147</v>
      </c>
      <c r="C107" s="91"/>
      <c r="D107" s="91"/>
      <c r="E107" s="91"/>
      <c r="F107" s="91" t="s">
        <v>91</v>
      </c>
      <c r="G107" s="91"/>
      <c r="H107" s="91"/>
      <c r="I107" s="91"/>
      <c r="J107" s="91"/>
      <c r="K107" s="91"/>
      <c r="L107" s="91"/>
      <c r="M107" s="91"/>
    </row>
    <row r="108" spans="2:13" ht="15.75" customHeight="1" x14ac:dyDescent="0.3">
      <c r="B108" s="91" t="s">
        <v>79</v>
      </c>
      <c r="C108" s="91"/>
      <c r="D108" s="91"/>
      <c r="E108" s="91"/>
      <c r="F108" s="91" t="s">
        <v>92</v>
      </c>
      <c r="G108" s="91"/>
      <c r="H108" s="91"/>
      <c r="I108" s="91"/>
      <c r="J108" s="91"/>
      <c r="K108" s="91"/>
      <c r="L108" s="91"/>
      <c r="M108" s="91"/>
    </row>
    <row r="109" spans="2:13" ht="15.75" customHeight="1" x14ac:dyDescent="0.3">
      <c r="B109" s="91"/>
      <c r="C109" s="91"/>
      <c r="D109" s="90"/>
      <c r="E109" s="91"/>
      <c r="F109" s="91" t="s">
        <v>143</v>
      </c>
      <c r="G109" s="91"/>
      <c r="H109" s="91"/>
      <c r="I109" s="91"/>
      <c r="J109" s="91"/>
      <c r="K109" s="91"/>
      <c r="L109" s="91"/>
      <c r="M109" s="91"/>
    </row>
    <row r="110" spans="2:13" ht="15.75" customHeight="1" x14ac:dyDescent="0.3">
      <c r="B110" s="90" t="s">
        <v>74</v>
      </c>
      <c r="C110" s="91"/>
      <c r="D110" s="90"/>
      <c r="E110" s="91"/>
      <c r="F110" s="91" t="s">
        <v>93</v>
      </c>
      <c r="G110" s="91"/>
      <c r="H110" s="91"/>
      <c r="I110" s="91"/>
      <c r="J110" s="91"/>
      <c r="K110" s="91"/>
      <c r="L110" s="91"/>
      <c r="M110" s="91"/>
    </row>
    <row r="111" spans="2:13" ht="15.75" customHeight="1" x14ac:dyDescent="0.3">
      <c r="B111" s="91" t="s">
        <v>75</v>
      </c>
      <c r="C111" s="91"/>
      <c r="D111" s="90"/>
      <c r="E111" s="91"/>
      <c r="F111" s="91" t="s">
        <v>94</v>
      </c>
      <c r="G111" s="91"/>
      <c r="H111" s="91"/>
      <c r="I111" s="91"/>
      <c r="J111" s="91"/>
      <c r="K111" s="91"/>
      <c r="L111" s="91"/>
      <c r="M111" s="91"/>
    </row>
    <row r="112" spans="2:13" ht="15.75" customHeight="1" x14ac:dyDescent="0.3">
      <c r="B112" s="91" t="s">
        <v>76</v>
      </c>
      <c r="C112" s="91"/>
      <c r="D112" s="90"/>
      <c r="E112" s="91"/>
      <c r="F112" s="91"/>
      <c r="G112" s="91"/>
      <c r="H112" s="91"/>
      <c r="I112" s="91"/>
      <c r="J112" s="91"/>
      <c r="K112" s="91"/>
      <c r="L112" s="91"/>
      <c r="M112" s="91"/>
    </row>
    <row r="113" spans="2:13" ht="15.75" customHeight="1" x14ac:dyDescent="0.3">
      <c r="B113" s="91" t="s">
        <v>77</v>
      </c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</row>
    <row r="114" spans="2:13" ht="15.75" customHeight="1" x14ac:dyDescent="0.3">
      <c r="B114" s="91" t="s">
        <v>78</v>
      </c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</row>
    <row r="115" spans="2:13" ht="15.75" customHeight="1" x14ac:dyDescent="0.3">
      <c r="B115" s="91" t="s">
        <v>79</v>
      </c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</row>
    <row r="116" spans="2:13" ht="15.75" customHeight="1" x14ac:dyDescent="0.3">
      <c r="B116" s="91" t="s">
        <v>138</v>
      </c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</row>
    <row r="117" spans="2:13" ht="15.75" customHeight="1" x14ac:dyDescent="0.3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</row>
    <row r="118" spans="2:13" ht="15.75" customHeight="1" x14ac:dyDescent="0.3">
      <c r="B118" s="90" t="s">
        <v>80</v>
      </c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</row>
    <row r="119" spans="2:13" ht="15.75" customHeight="1" x14ac:dyDescent="0.3">
      <c r="B119" s="90" t="s">
        <v>81</v>
      </c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</row>
    <row r="120" spans="2:13" ht="15.75" customHeight="1" x14ac:dyDescent="0.3">
      <c r="B120" s="90" t="s">
        <v>82</v>
      </c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</row>
    <row r="121" spans="2:13" ht="15.75" customHeight="1" x14ac:dyDescent="0.25"/>
    <row r="122" spans="2:13" ht="15.75" customHeight="1" x14ac:dyDescent="0.25"/>
    <row r="123" spans="2:13" ht="15.75" customHeight="1" x14ac:dyDescent="0.25"/>
    <row r="124" spans="2:13" ht="15.75" customHeight="1" x14ac:dyDescent="0.25"/>
    <row r="125" spans="2:13" ht="15.75" customHeight="1" x14ac:dyDescent="0.25"/>
    <row r="126" spans="2:13" ht="15.75" customHeight="1" x14ac:dyDescent="0.25"/>
    <row r="127" spans="2:13" ht="15.75" customHeight="1" x14ac:dyDescent="0.25"/>
    <row r="128" spans="2:13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pageMargins left="0.7" right="0.7" top="0.75" bottom="0.75" header="0" footer="0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Mary L</dc:creator>
  <cp:lastModifiedBy>Brown, Mary L</cp:lastModifiedBy>
  <cp:lastPrinted>2019-02-25T20:30:40Z</cp:lastPrinted>
  <dcterms:created xsi:type="dcterms:W3CDTF">2019-02-19T22:22:04Z</dcterms:created>
  <dcterms:modified xsi:type="dcterms:W3CDTF">2019-02-25T20:48:13Z</dcterms:modified>
</cp:coreProperties>
</file>